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<sst xmlns="http://schemas.openxmlformats.org/spreadsheetml/2006/main" count="30" uniqueCount="27">
  <si>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Index</t>
  </si>
  <si>
    <t>Désignation des prestations vendues des O.E</t>
  </si>
  <si>
    <t>Détails des calculs</t>
  </si>
  <si>
    <t xml:space="preserve">(Unité)
</t>
  </si>
  <si>
    <t xml:space="preserve">U
</t>
  </si>
  <si>
    <t>(Quantité)</t>
  </si>
  <si>
    <t>Q</t>
  </si>
  <si>
    <t xml:space="preserve">N° </t>
  </si>
  <si>
    <t>Dimensions</t>
  </si>
  <si>
    <t>L</t>
  </si>
  <si>
    <t>l</t>
  </si>
  <si>
    <t>H</t>
  </si>
  <si>
    <t>Nombre</t>
  </si>
  <si>
    <t>V1</t>
  </si>
  <si>
    <t>V2</t>
  </si>
  <si>
    <t>V3</t>
  </si>
  <si>
    <t>V4</t>
  </si>
  <si>
    <t xml:space="preserve">Réalisation d'un pied de 
la table de  </t>
  </si>
  <si>
    <r>
      <t>m</t>
    </r>
    <r>
      <rPr>
        <vertAlign val="superscript"/>
        <sz val="11"/>
        <color indexed="8"/>
        <rFont val="Calibri"/>
        <family val="2"/>
      </rPr>
      <t>3</t>
    </r>
  </si>
  <si>
    <t>Total partiel (m3):</t>
  </si>
  <si>
    <t>Trapèze N°1 à déduire</t>
  </si>
  <si>
    <t>Trapèze N°2 à déduire</t>
  </si>
  <si>
    <t>Trapèze N°3 à déduire</t>
  </si>
  <si>
    <t>(0,175+0,715)/2 = 0,445</t>
  </si>
  <si>
    <t>(0,064+0,504)/2 = 0,284</t>
  </si>
  <si>
    <t>(0,06+0,064)/2  =  0,062</t>
  </si>
  <si>
    <t>Feuille de calcul Métré                                                                                                                                                                                                                                                                                                                                                                PRESENTATION EN « COLONNES»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</si>
</sst>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"/>
    <numFmt numFmtId="171" formatCode="0.00000"/>
    <numFmt numFmtId="172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0" fillId="0" borderId="10" xfId="0" applyBorder="1" applyAlignment="1">
      <alignment/>
    </xf>
    <xf numFmtId="2" fontId="36" fillId="0" borderId="10" xfId="0" applyNumberFormat="1" applyFont="1" applyBorder="1" applyAlignment="1">
      <alignment horizontal="left" vertical="center"/>
    </xf>
    <xf numFmtId="2" fontId="36" fillId="0" borderId="0" xfId="0" applyNumberFormat="1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2" fontId="36" fillId="0" borderId="12" xfId="0" applyNumberFormat="1" applyFont="1" applyBorder="1" applyAlignment="1">
      <alignment horizontal="left" vertical="center"/>
    </xf>
    <xf numFmtId="2" fontId="36" fillId="0" borderId="13" xfId="0" applyNumberFormat="1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38" fillId="0" borderId="0" xfId="0" applyNumberFormat="1" applyFont="1" applyBorder="1" applyAlignment="1">
      <alignment horizontal="left"/>
    </xf>
    <xf numFmtId="2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10" borderId="15" xfId="23" applyBorder="1" applyAlignment="1">
      <alignment horizontal="center" vertical="center"/>
    </xf>
    <xf numFmtId="0" fontId="0" fillId="10" borderId="16" xfId="23" applyBorder="1" applyAlignment="1">
      <alignment horizontal="center" vertical="center"/>
    </xf>
    <xf numFmtId="2" fontId="36" fillId="0" borderId="0" xfId="0" applyNumberFormat="1" applyFont="1" applyBorder="1" applyAlignment="1">
      <alignment horizontal="left" vertical="center" indent="1"/>
    </xf>
    <xf numFmtId="0" fontId="36" fillId="0" borderId="0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0" borderId="18" xfId="23" applyBorder="1" applyAlignment="1">
      <alignment horizontal="center" vertical="center"/>
    </xf>
    <xf numFmtId="0" fontId="0" fillId="10" borderId="12" xfId="23" applyBorder="1" applyAlignment="1">
      <alignment horizontal="center" vertical="center"/>
    </xf>
    <xf numFmtId="0" fontId="0" fillId="10" borderId="13" xfId="23" applyBorder="1" applyAlignment="1">
      <alignment horizontal="center" vertical="center"/>
    </xf>
    <xf numFmtId="0" fontId="0" fillId="10" borderId="19" xfId="23" applyBorder="1" applyAlignment="1">
      <alignment horizontal="center" vertical="center"/>
    </xf>
    <xf numFmtId="0" fontId="0" fillId="10" borderId="14" xfId="23" applyBorder="1" applyAlignment="1">
      <alignment horizontal="center" vertical="center"/>
    </xf>
    <xf numFmtId="0" fontId="0" fillId="10" borderId="11" xfId="23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10" borderId="18" xfId="23" applyBorder="1" applyAlignment="1">
      <alignment horizontal="center" vertical="center" wrapText="1"/>
    </xf>
    <xf numFmtId="0" fontId="0" fillId="10" borderId="19" xfId="23" applyBorder="1" applyAlignment="1">
      <alignment horizontal="center" vertical="center" wrapText="1"/>
    </xf>
    <xf numFmtId="0" fontId="0" fillId="10" borderId="15" xfId="23" applyBorder="1" applyAlignment="1">
      <alignment horizontal="center" vertical="center"/>
    </xf>
    <xf numFmtId="0" fontId="0" fillId="10" borderId="16" xfId="23" applyBorder="1" applyAlignment="1">
      <alignment horizontal="center" vertical="center"/>
    </xf>
    <xf numFmtId="0" fontId="0" fillId="4" borderId="20" xfId="17" applyFont="1" applyBorder="1" applyAlignment="1">
      <alignment horizontal="center" vertical="center" wrapText="1"/>
    </xf>
    <xf numFmtId="0" fontId="0" fillId="10" borderId="21" xfId="23" applyFont="1" applyBorder="1" applyAlignment="1">
      <alignment horizontal="center" vertical="center"/>
    </xf>
    <xf numFmtId="0" fontId="0" fillId="10" borderId="22" xfId="23" applyFont="1" applyBorder="1" applyAlignment="1">
      <alignment horizontal="center" vertical="center"/>
    </xf>
    <xf numFmtId="0" fontId="0" fillId="10" borderId="23" xfId="23" applyFont="1" applyBorder="1" applyAlignment="1">
      <alignment horizontal="center" vertical="center"/>
    </xf>
    <xf numFmtId="0" fontId="0" fillId="10" borderId="24" xfId="23" applyFont="1" applyBorder="1" applyAlignment="1">
      <alignment horizontal="center" vertical="center"/>
    </xf>
    <xf numFmtId="0" fontId="0" fillId="10" borderId="15" xfId="23" applyFont="1" applyBorder="1" applyAlignment="1">
      <alignment horizontal="center" vertical="center"/>
    </xf>
    <xf numFmtId="0" fontId="0" fillId="10" borderId="16" xfId="23" applyFont="1" applyBorder="1" applyAlignment="1">
      <alignment horizontal="center" vertical="center"/>
    </xf>
    <xf numFmtId="2" fontId="0" fillId="0" borderId="25" xfId="0" applyNumberFormat="1" applyBorder="1" applyAlignment="1">
      <alignment horizontal="left" indent="1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 indent="1"/>
    </xf>
    <xf numFmtId="0" fontId="36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169" fontId="0" fillId="0" borderId="17" xfId="0" applyNumberForma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9" fontId="0" fillId="0" borderId="16" xfId="0" applyNumberFormat="1" applyBorder="1" applyAlignment="1">
      <alignment horizontal="center" vertical="center"/>
    </xf>
    <xf numFmtId="169" fontId="0" fillId="0" borderId="17" xfId="0" applyNumberFormat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9" fontId="0" fillId="0" borderId="16" xfId="0" applyNumberFormat="1" applyBorder="1" applyAlignment="1">
      <alignment horizontal="center"/>
    </xf>
    <xf numFmtId="0" fontId="34" fillId="10" borderId="26" xfId="23" applyFont="1" applyBorder="1" applyAlignment="1">
      <alignment horizontal="left"/>
    </xf>
    <xf numFmtId="0" fontId="34" fillId="10" borderId="27" xfId="23" applyFont="1" applyBorder="1" applyAlignment="1">
      <alignment horizontal="left"/>
    </xf>
    <xf numFmtId="0" fontId="34" fillId="10" borderId="28" xfId="23" applyFont="1" applyBorder="1" applyAlignment="1">
      <alignment horizontal="left"/>
    </xf>
    <xf numFmtId="0" fontId="36" fillId="0" borderId="18" xfId="0" applyFont="1" applyBorder="1" applyAlignment="1">
      <alignment horizontal="left" vertical="center" indent="1"/>
    </xf>
    <xf numFmtId="0" fontId="36" fillId="0" borderId="25" xfId="0" applyFont="1" applyBorder="1" applyAlignment="1">
      <alignment horizontal="left" vertical="center" indent="1"/>
    </xf>
    <xf numFmtId="169" fontId="34" fillId="10" borderId="28" xfId="23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left" indent="1"/>
    </xf>
    <xf numFmtId="2" fontId="36" fillId="0" borderId="25" xfId="0" applyNumberFormat="1" applyFont="1" applyBorder="1" applyAlignment="1">
      <alignment horizontal="left" vertical="center"/>
    </xf>
    <xf numFmtId="0" fontId="0" fillId="4" borderId="29" xfId="17" applyFont="1" applyBorder="1" applyAlignment="1">
      <alignment horizontal="center" vertical="center" wrapText="1"/>
    </xf>
    <xf numFmtId="0" fontId="0" fillId="4" borderId="30" xfId="17" applyFont="1" applyBorder="1" applyAlignment="1">
      <alignment horizontal="center" vertical="center" wrapText="1"/>
    </xf>
    <xf numFmtId="0" fontId="0" fillId="4" borderId="31" xfId="17" applyFont="1" applyBorder="1" applyAlignment="1">
      <alignment horizontal="center" vertical="center" wrapText="1"/>
    </xf>
    <xf numFmtId="0" fontId="0" fillId="4" borderId="32" xfId="17" applyFont="1" applyBorder="1" applyAlignment="1">
      <alignment horizontal="center" vertical="center" wrapText="1"/>
    </xf>
    <xf numFmtId="0" fontId="0" fillId="4" borderId="33" xfId="17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R24"/>
  <sheetViews>
    <sheetView tabSelected="1" zoomScalePageLayoutView="0" workbookViewId="0" topLeftCell="B2">
      <selection activeCell="G25" sqref="G25"/>
    </sheetView>
  </sheetViews>
  <sheetFormatPr defaultColWidth="9.140625" defaultRowHeight="15"/>
  <cols>
    <col min="2" max="2" width="5.421875" style="0" customWidth="1"/>
    <col min="3" max="3" width="6.7109375" style="0" customWidth="1"/>
    <col min="4" max="4" width="28.140625" style="0" customWidth="1"/>
    <col min="5" max="5" width="10.8515625" style="0" customWidth="1"/>
    <col min="6" max="6" width="2.8515625" style="0" bestFit="1" customWidth="1"/>
    <col min="7" max="7" width="5.140625" style="0" customWidth="1"/>
    <col min="8" max="8" width="4.57421875" style="0" bestFit="1" customWidth="1"/>
    <col min="9" max="9" width="7.421875" style="0" customWidth="1"/>
    <col min="10" max="10" width="7.00390625" style="0" customWidth="1"/>
    <col min="16" max="16" width="13.57421875" style="0" customWidth="1"/>
    <col min="17" max="17" width="3.57421875" style="0" customWidth="1"/>
    <col min="18" max="18" width="16.57421875" style="0" customWidth="1"/>
  </cols>
  <sheetData>
    <row r="4" spans="2:16" ht="15" customHeight="1">
      <c r="B4" s="39" t="s">
        <v>26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</row>
    <row r="5" spans="2:16" ht="15"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ht="15.75" thickBot="1"/>
    <row r="7" spans="2:16" ht="15">
      <c r="B7" s="37" t="s">
        <v>7</v>
      </c>
      <c r="C7" s="37" t="s">
        <v>0</v>
      </c>
      <c r="D7" s="35" t="s">
        <v>1</v>
      </c>
      <c r="E7" s="28" t="s">
        <v>2</v>
      </c>
      <c r="F7" s="29"/>
      <c r="G7" s="29"/>
      <c r="H7" s="29"/>
      <c r="I7" s="29"/>
      <c r="J7" s="30"/>
      <c r="K7" s="19" t="s">
        <v>4</v>
      </c>
      <c r="L7" s="40" t="s">
        <v>8</v>
      </c>
      <c r="M7" s="41"/>
      <c r="N7" s="42"/>
      <c r="O7" s="44" t="s">
        <v>12</v>
      </c>
      <c r="P7" s="19" t="s">
        <v>6</v>
      </c>
    </row>
    <row r="8" spans="2:16" ht="15.75" thickBot="1">
      <c r="B8" s="38"/>
      <c r="C8" s="38"/>
      <c r="D8" s="36"/>
      <c r="E8" s="31"/>
      <c r="F8" s="32"/>
      <c r="G8" s="32"/>
      <c r="H8" s="32"/>
      <c r="I8" s="32"/>
      <c r="J8" s="33"/>
      <c r="K8" s="20" t="s">
        <v>3</v>
      </c>
      <c r="L8" s="43" t="s">
        <v>9</v>
      </c>
      <c r="M8" s="43" t="s">
        <v>10</v>
      </c>
      <c r="N8" s="43" t="s">
        <v>11</v>
      </c>
      <c r="O8" s="45"/>
      <c r="P8" s="20" t="s">
        <v>5</v>
      </c>
    </row>
    <row r="9" spans="2:16" ht="17.25" customHeight="1">
      <c r="B9" s="23">
        <v>1</v>
      </c>
      <c r="C9" s="23" t="s">
        <v>13</v>
      </c>
      <c r="D9" s="26" t="s">
        <v>17</v>
      </c>
      <c r="E9" s="21"/>
      <c r="F9" s="5"/>
      <c r="G9" s="7"/>
      <c r="H9" s="7"/>
      <c r="I9" s="7"/>
      <c r="J9" s="8"/>
      <c r="K9" s="23" t="s">
        <v>18</v>
      </c>
      <c r="L9" s="23">
        <v>0.704</v>
      </c>
      <c r="M9" s="23">
        <v>0.715</v>
      </c>
      <c r="N9" s="58">
        <v>0.06</v>
      </c>
      <c r="O9" s="23">
        <v>1</v>
      </c>
      <c r="P9" s="58">
        <f>L9*M9*N9*O9</f>
        <v>0.030201599999999995</v>
      </c>
    </row>
    <row r="10" spans="2:16" ht="15">
      <c r="B10" s="24"/>
      <c r="C10" s="24"/>
      <c r="D10" s="27"/>
      <c r="E10" s="21"/>
      <c r="F10" s="5"/>
      <c r="G10" s="5"/>
      <c r="H10" s="5"/>
      <c r="I10" s="5"/>
      <c r="J10" s="4"/>
      <c r="K10" s="24"/>
      <c r="L10" s="24"/>
      <c r="M10" s="24"/>
      <c r="N10" s="57"/>
      <c r="O10" s="24"/>
      <c r="P10" s="57"/>
    </row>
    <row r="11" spans="2:16" ht="15.75" thickBot="1">
      <c r="B11" s="24"/>
      <c r="C11" s="24"/>
      <c r="D11" s="27"/>
      <c r="E11" s="21"/>
      <c r="F11" s="5"/>
      <c r="G11" s="5"/>
      <c r="H11" s="5"/>
      <c r="I11" s="5"/>
      <c r="J11" s="4"/>
      <c r="K11" s="24"/>
      <c r="L11" s="25"/>
      <c r="M11" s="25"/>
      <c r="N11" s="59"/>
      <c r="O11" s="25"/>
      <c r="P11" s="57"/>
    </row>
    <row r="12" spans="2:16" ht="17.25" customHeight="1">
      <c r="B12" s="24"/>
      <c r="C12" s="23" t="s">
        <v>14</v>
      </c>
      <c r="D12" s="27"/>
      <c r="E12" s="66" t="s">
        <v>20</v>
      </c>
      <c r="F12" s="47"/>
      <c r="G12" s="47"/>
      <c r="H12" s="47"/>
      <c r="I12" s="47"/>
      <c r="J12" s="48"/>
      <c r="K12" s="23" t="s">
        <v>18</v>
      </c>
      <c r="L12" s="23">
        <v>0.087</v>
      </c>
      <c r="M12" s="23">
        <v>0.062</v>
      </c>
      <c r="N12" s="58">
        <v>0.06</v>
      </c>
      <c r="O12" s="23">
        <v>-1</v>
      </c>
      <c r="P12" s="58">
        <f aca="true" t="shared" si="0" ref="P12:P18">L12*M12*N12*O12</f>
        <v>-0.00032363999999999993</v>
      </c>
    </row>
    <row r="13" spans="2:16" ht="15">
      <c r="B13" s="24"/>
      <c r="C13" s="24"/>
      <c r="D13" s="27"/>
      <c r="E13" s="67" t="s">
        <v>25</v>
      </c>
      <c r="F13" s="6"/>
      <c r="G13" s="6"/>
      <c r="H13" s="6"/>
      <c r="I13" s="6"/>
      <c r="J13" s="1"/>
      <c r="K13" s="24"/>
      <c r="L13" s="24"/>
      <c r="M13" s="24"/>
      <c r="N13" s="57"/>
      <c r="O13" s="24"/>
      <c r="P13" s="57"/>
    </row>
    <row r="14" spans="2:16" ht="15.75" thickBot="1">
      <c r="B14" s="24"/>
      <c r="C14" s="25"/>
      <c r="D14" s="27"/>
      <c r="E14" s="49"/>
      <c r="F14" s="9"/>
      <c r="G14" s="9"/>
      <c r="H14" s="9"/>
      <c r="I14" s="9"/>
      <c r="J14" s="2"/>
      <c r="K14" s="25"/>
      <c r="L14" s="25"/>
      <c r="M14" s="25"/>
      <c r="N14" s="59"/>
      <c r="O14" s="25"/>
      <c r="P14" s="59"/>
    </row>
    <row r="15" spans="2:18" ht="17.25" customHeight="1">
      <c r="B15" s="24"/>
      <c r="C15" s="23" t="s">
        <v>15</v>
      </c>
      <c r="D15" s="27"/>
      <c r="E15" s="46" t="s">
        <v>21</v>
      </c>
      <c r="F15" s="11"/>
      <c r="G15" s="11"/>
      <c r="H15" s="11"/>
      <c r="I15" s="11"/>
      <c r="J15" s="12"/>
      <c r="K15" s="23" t="s">
        <v>18</v>
      </c>
      <c r="L15" s="23">
        <v>0.284</v>
      </c>
      <c r="M15" s="58">
        <v>0.27</v>
      </c>
      <c r="N15" s="61">
        <v>0.06</v>
      </c>
      <c r="O15" s="23">
        <v>-2</v>
      </c>
      <c r="P15" s="58">
        <f t="shared" si="0"/>
        <v>-0.009201599999999999</v>
      </c>
      <c r="R15" s="17"/>
    </row>
    <row r="16" spans="2:18" ht="15">
      <c r="B16" s="24"/>
      <c r="C16" s="24"/>
      <c r="D16" s="27"/>
      <c r="E16" s="69" t="s">
        <v>24</v>
      </c>
      <c r="F16" s="15"/>
      <c r="G16" s="11"/>
      <c r="H16" s="11"/>
      <c r="I16" s="11"/>
      <c r="J16" s="12"/>
      <c r="K16" s="24"/>
      <c r="L16" s="24"/>
      <c r="M16" s="57"/>
      <c r="N16" s="60"/>
      <c r="O16" s="24"/>
      <c r="P16" s="57"/>
      <c r="R16" s="18"/>
    </row>
    <row r="17" spans="2:18" ht="15.75" thickBot="1">
      <c r="B17" s="24"/>
      <c r="C17" s="24"/>
      <c r="D17" s="27"/>
      <c r="E17" s="22"/>
      <c r="F17" s="10"/>
      <c r="G17" s="13"/>
      <c r="H17" s="13"/>
      <c r="I17" s="14"/>
      <c r="J17" s="3"/>
      <c r="K17" s="24"/>
      <c r="L17" s="25"/>
      <c r="M17" s="59"/>
      <c r="N17" s="62"/>
      <c r="O17" s="25"/>
      <c r="P17" s="59"/>
      <c r="R17" s="17"/>
    </row>
    <row r="18" spans="2:18" ht="17.25" customHeight="1">
      <c r="B18" s="24"/>
      <c r="C18" s="23" t="s">
        <v>16</v>
      </c>
      <c r="D18" s="27"/>
      <c r="E18" s="50" t="s">
        <v>22</v>
      </c>
      <c r="F18" s="51"/>
      <c r="G18" s="52"/>
      <c r="H18" s="52"/>
      <c r="I18" s="52"/>
      <c r="J18" s="53"/>
      <c r="K18" s="23" t="s">
        <v>18</v>
      </c>
      <c r="L18" s="23">
        <v>0.445</v>
      </c>
      <c r="M18" s="58">
        <v>0.22</v>
      </c>
      <c r="N18" s="58">
        <v>0.06</v>
      </c>
      <c r="O18" s="23">
        <v>-2</v>
      </c>
      <c r="P18" s="58">
        <f t="shared" si="0"/>
        <v>-0.011748</v>
      </c>
      <c r="R18" s="17"/>
    </row>
    <row r="19" spans="2:18" ht="15">
      <c r="B19" s="24"/>
      <c r="C19" s="24"/>
      <c r="D19" s="27"/>
      <c r="E19" s="70" t="s">
        <v>23</v>
      </c>
      <c r="F19" s="16"/>
      <c r="G19" s="10"/>
      <c r="H19" s="10"/>
      <c r="I19" s="10"/>
      <c r="J19" s="4"/>
      <c r="K19" s="24"/>
      <c r="L19" s="24"/>
      <c r="M19" s="57"/>
      <c r="N19" s="57"/>
      <c r="O19" s="24"/>
      <c r="P19" s="57"/>
      <c r="R19" s="14"/>
    </row>
    <row r="20" spans="2:18" ht="15.75" thickBot="1">
      <c r="B20" s="25"/>
      <c r="C20" s="25"/>
      <c r="D20" s="34"/>
      <c r="E20" s="54"/>
      <c r="F20" s="55"/>
      <c r="G20" s="56"/>
      <c r="H20" s="56"/>
      <c r="I20" s="56"/>
      <c r="J20" s="2"/>
      <c r="K20" s="25"/>
      <c r="L20" s="25"/>
      <c r="M20" s="59"/>
      <c r="N20" s="59"/>
      <c r="O20" s="25"/>
      <c r="P20" s="59"/>
      <c r="R20" s="14"/>
    </row>
    <row r="21" spans="2:16" ht="15.75" thickBo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63" t="s">
        <v>19</v>
      </c>
      <c r="N21" s="64"/>
      <c r="O21" s="65"/>
      <c r="P21" s="68">
        <f>SUM(P9:P20)</f>
        <v>0.008928359999999998</v>
      </c>
    </row>
    <row r="22" spans="2:16" ht="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2:16" ht="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ht="1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</sheetData>
  <sheetProtection/>
  <mergeCells count="38">
    <mergeCell ref="M21:O21"/>
    <mergeCell ref="M18:M20"/>
    <mergeCell ref="N9:N11"/>
    <mergeCell ref="N12:N14"/>
    <mergeCell ref="N15:N17"/>
    <mergeCell ref="N18:N20"/>
    <mergeCell ref="P9:P11"/>
    <mergeCell ref="P12:P14"/>
    <mergeCell ref="P15:P17"/>
    <mergeCell ref="P18:P20"/>
    <mergeCell ref="C15:C17"/>
    <mergeCell ref="C18:C20"/>
    <mergeCell ref="B9:B20"/>
    <mergeCell ref="D9:D20"/>
    <mergeCell ref="K18:K20"/>
    <mergeCell ref="K15:K17"/>
    <mergeCell ref="K12:K14"/>
    <mergeCell ref="K9:K11"/>
    <mergeCell ref="B7:B8"/>
    <mergeCell ref="B4:P5"/>
    <mergeCell ref="L7:N7"/>
    <mergeCell ref="O7:O8"/>
    <mergeCell ref="C9:C11"/>
    <mergeCell ref="C12:C14"/>
    <mergeCell ref="O9:O11"/>
    <mergeCell ref="O12:O14"/>
    <mergeCell ref="L9:L11"/>
    <mergeCell ref="L12:L14"/>
    <mergeCell ref="E7:J8"/>
    <mergeCell ref="D7:D8"/>
    <mergeCell ref="C7:C8"/>
    <mergeCell ref="O15:O17"/>
    <mergeCell ref="O18:O20"/>
    <mergeCell ref="L15:L17"/>
    <mergeCell ref="L18:L20"/>
    <mergeCell ref="M9:M11"/>
    <mergeCell ref="M12:M14"/>
    <mergeCell ref="M15:M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microshop</dc:creator>
  <cp:keywords/>
  <dc:description/>
  <cp:lastModifiedBy>microshop</cp:lastModifiedBy>
  <dcterms:created xsi:type="dcterms:W3CDTF">2012-01-27T18:04:00Z</dcterms:created>
  <dcterms:modified xsi:type="dcterms:W3CDTF">2012-02-01T16:28:22Z</dcterms:modified>
  <cp:category/>
  <cp:version/>
  <cp:contentType/>
  <cp:contentStatus/>
</cp:coreProperties>
</file>